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F21B6EE-97DB-4C51-B7ED-031FC23C7787}"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<sst xmlns="http://schemas.openxmlformats.org/spreadsheetml/2006/main" count="2921" uniqueCount="1429">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</sst>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1341</v>
      </c>
      <c r="B10" s="145"/>
      <c r="C10" s="123" t="str">
        <f>VLOOKUP(A10,lista,2,0)</f>
        <v>G. INNOVACIÓN</v>
      </c>
      <c r="D10" s="123"/>
      <c r="E10" s="123"/>
      <c r="F10" s="123"/>
      <c r="G10" s="123" t="str">
        <f>VLOOKUP(A10,lista,3,0)</f>
        <v>Técnico/a 3</v>
      </c>
      <c r="H10" s="123"/>
      <c r="I10" s="132" t="str">
        <f>VLOOKUP(A10,lista,4,0)</f>
        <v xml:space="preserve">Técnico/a de Gestión de Innovación </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y/o Superior en Administración y Dirección de Empresas o conocimientos equivalentes equiparados por la empresa y/o experiencia consolidada en el ejercicio de la actividad profesional en la empresa y reconocida por ésta.</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Formación académica en innovación y/o gestión de innovación.
Al menos 1 año de experiencia en gestión de proyectos de innovación.
Al menos 1 año de experiencia en desarrollo de iniciativas asociadas a la generación de productos innovadores.</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i1chIl1H6lFFDLMZDfyN1vWf/MBTY2UQROfYVznLfrYD3wA6vw/RbJqBmF46qDDKa+t+e7JXGMkeRVzkpDC5Q==" saltValue="1lIukSjDXNproDmmFJwqP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2026-09-18T11:22:19Z</dcterms:modified>
</cp:coreProperties>
</file>